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nabowicz\Documents\INWESTYCJE\Komunalka\realizacja bud urz kom\Z.2017\nowa dziedzina\BIP\"/>
    </mc:Choice>
  </mc:AlternateContent>
  <bookViews>
    <workbookView xWindow="0" yWindow="0" windowWidth="19200" windowHeight="11070"/>
  </bookViews>
  <sheets>
    <sheet name="Arkusz1" sheetId="1" r:id="rId1"/>
  </sheets>
  <definedNames>
    <definedName name="_xlnm.Print_Area" localSheetId="0">Arkusz1!$B$1:$I$23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9" i="1"/>
  <c r="I10" i="1"/>
  <c r="I11" i="1"/>
  <c r="I12" i="1"/>
  <c r="I14" i="1"/>
  <c r="I15" i="1"/>
  <c r="I17" i="1"/>
  <c r="I18" i="1"/>
  <c r="I19" i="1"/>
  <c r="I20" i="1"/>
  <c r="I22" i="1"/>
  <c r="I6" i="1"/>
  <c r="I23" i="1" l="1"/>
</calcChain>
</file>

<file path=xl/sharedStrings.xml><?xml version="1.0" encoding="utf-8"?>
<sst xmlns="http://schemas.openxmlformats.org/spreadsheetml/2006/main" count="83" uniqueCount="63">
  <si>
    <t>Element</t>
  </si>
  <si>
    <t>KNRW 201/113/4</t>
  </si>
  <si>
    <t>KNNR 6/1302/2</t>
  </si>
  <si>
    <t>KNR 201/216/2</t>
  </si>
  <si>
    <t>KNR 401/108/6</t>
  </si>
  <si>
    <t>KNR 401/108/8</t>
  </si>
  <si>
    <t>KNR 231/103/4</t>
  </si>
  <si>
    <t>KNNRS 6/113/2</t>
  </si>
  <si>
    <t>KNNRS 6/113/6</t>
  </si>
  <si>
    <t>KNNR 6/308/2 (4)</t>
  </si>
  <si>
    <t>KNNR 6/309/2 (2)</t>
  </si>
  <si>
    <t>KNNR 6/1005/7</t>
  </si>
  <si>
    <t>KNNR 6/1005/6</t>
  </si>
  <si>
    <t>KSNR 6/403/3</t>
  </si>
  <si>
    <t>Roboty pomiarowe przy liniowych robotach ziemnych, trasa dróg w terenie pagórkowatym</t>
  </si>
  <si>
    <t>Oczyszczanie rowów i przepustów z namułu, rowy, z wyprofilowaniem dna i skarp, grubość namułu 20˙cm</t>
  </si>
  <si>
    <t>Wykopy oraz przekopy wykonywane koparkami przedsiębiernymi na odkład, koparka 0,60˙m3, grunt  kategorii III</t>
  </si>
  <si>
    <t>Wywóz samochodami samowyładowczymi do 1˙km, grunt kategorii III</t>
  </si>
  <si>
    <t>Wywóz samochodami samowyładowczymi, ziemia, dodatek za każdy następny 1˙km</t>
  </si>
  <si>
    <t>Profilowanie i zagęszczanie podłoża pod warstwy konstrukcyjne nawierzchni, mechanicznie, grunt kategorii I-IV</t>
  </si>
  <si>
    <t>Podbudowy z kruszyw łamanych, warstwa dolna, po zagęszczeniu 20˙cm</t>
  </si>
  <si>
    <t>Podbudowy z kruszyw łamanych, warstwa górna, po zagęszczeniu 15˙cm (pobocze)</t>
  </si>
  <si>
    <t>Nawierzchnie z mieszanek mineralno-bitumicznych (warstwa wiążąca), mieszanka asfaltowa, grubość po zagęszczeniu 5˙cm,  masa grysowo-żwirowa, samochód 5-10˙t</t>
  </si>
  <si>
    <t>Nawierzchnie z mieszanek mineralno-bitumicznych (warstwa ścieralna), mieszanka asfaltowa, grubość po zagęszczeniu 4˙cm,  masa grysowa, samochód 5-10˙t</t>
  </si>
  <si>
    <t>Skropienie nawierzchni emulsją asfaltową</t>
  </si>
  <si>
    <t>Oczyszczenie nawierzchni drogowych, mechanicznie, nawierzchnia z bitumu</t>
  </si>
  <si>
    <t>Opornik wraz z wykonaniem ław, betonowe wystające 12x25˙cm, ława betonowa, podsypka cementowo-piaskowa</t>
  </si>
  <si>
    <t> </t>
  </si>
  <si>
    <t>Lp.</t>
  </si>
  <si>
    <t>podstawa ceny jednostkowej</t>
  </si>
  <si>
    <t>opis robót, wyliczenie ilości robót</t>
  </si>
  <si>
    <t>j.m.</t>
  </si>
  <si>
    <t>krotność</t>
  </si>
  <si>
    <t>1.1</t>
  </si>
  <si>
    <t>1.2</t>
  </si>
  <si>
    <t>2.1</t>
  </si>
  <si>
    <t>2.2</t>
  </si>
  <si>
    <t>2.3</t>
  </si>
  <si>
    <t>2.4</t>
  </si>
  <si>
    <t>3</t>
  </si>
  <si>
    <t>3.1</t>
  </si>
  <si>
    <t>3.2</t>
  </si>
  <si>
    <t>4</t>
  </si>
  <si>
    <t>4.1</t>
  </si>
  <si>
    <t>4.2</t>
  </si>
  <si>
    <t>4.3</t>
  </si>
  <si>
    <t>4.4</t>
  </si>
  <si>
    <t>Kody CPV:
45111200-0 Roboty w zakresie przygotowania terenu pod budowę i roboty ziemne
45111300-1 Roboty rozbiórkowe Roboty przygotowawcze i rozbiórkowe</t>
  </si>
  <si>
    <t>ilość</t>
  </si>
  <si>
    <t>cena jednostkowa brutto [zł]</t>
  </si>
  <si>
    <t>wartość brutto [zł]</t>
  </si>
  <si>
    <t>RAZEM WARTOŚĆ BRUTTO:</t>
  </si>
  <si>
    <t>ZAŁACZNIK NR 9 DO SIWZ</t>
  </si>
  <si>
    <t>km</t>
  </si>
  <si>
    <t>m</t>
  </si>
  <si>
    <t>m3</t>
  </si>
  <si>
    <t>m2</t>
  </si>
  <si>
    <t>KOSZTORYS INWESTORSKI  - Przebudowa drogi do wsi Nowa Dziedzina</t>
  </si>
  <si>
    <t>5.1</t>
  </si>
  <si>
    <t>Kody CPV:  45233142-6 Roboty w zakresie naprawy dróg
Nawierzchnie</t>
  </si>
  <si>
    <t>Kody CPV:  45233142-6 Roboty w zakresie naprawy dróg
Podbudowy</t>
  </si>
  <si>
    <t>Kody CPV:  45233142-6 Roboty w zakresie naprawy dróg
Elementy ulic</t>
  </si>
  <si>
    <t>Kody CPV:  45111291-4 Roboty w zakresie zagospodarowania terenu
Roboty ziemne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</si>
</sst>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ny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4"/>
  <sheetViews>
    <sheetView showZeros="0" tabSelected="1" zoomScale="85" zoomScaleNormal="85" workbookViewId="0">
      <selection activeCell="L5" sqref="L5"/>
    </sheetView>
  </sheetViews>
  <sheetFormatPr defaultColWidth="12.28515625" defaultRowHeight="12.75" x14ac:dyDescent="0.25"/>
  <cols>
    <col min="1" max="1" width="12.28515625" style="3"/>
    <col min="2" max="2" width="12.28515625" style="8"/>
    <col min="3" max="3" width="18.5703125" style="3" customWidth="1"/>
    <col min="4" max="4" width="82.85546875" style="6" customWidth="1"/>
    <col min="5" max="5" width="14" style="3" customWidth="1"/>
    <col min="6" max="6" width="19.140625" style="22" customWidth="1"/>
    <col min="7" max="7" width="21.5703125" style="3" customWidth="1"/>
    <col min="8" max="8" width="23.140625" style="3" customWidth="1"/>
    <col min="9" max="9" width="17.7109375" style="3" customWidth="1"/>
    <col min="10" max="16384" width="12.28515625" style="3"/>
  </cols>
  <sheetData>
    <row r="1" spans="2:9" x14ac:dyDescent="0.25">
      <c r="G1" s="19"/>
      <c r="H1" s="19" t="s">
        <v>52</v>
      </c>
      <c r="I1" s="19"/>
    </row>
    <row r="2" spans="2:9" ht="34.5" customHeight="1" x14ac:dyDescent="0.25">
      <c r="D2" s="20" t="s">
        <v>57</v>
      </c>
    </row>
    <row r="4" spans="2:9" s="1" customFormat="1" ht="39.950000000000003" customHeight="1" x14ac:dyDescent="0.25">
      <c r="B4" s="17" t="s">
        <v>28</v>
      </c>
      <c r="C4" s="18" t="s">
        <v>29</v>
      </c>
      <c r="D4" s="18" t="s">
        <v>30</v>
      </c>
      <c r="E4" s="18" t="s">
        <v>31</v>
      </c>
      <c r="F4" s="23" t="s">
        <v>48</v>
      </c>
      <c r="G4" s="18" t="s">
        <v>32</v>
      </c>
      <c r="H4" s="18" t="s">
        <v>49</v>
      </c>
      <c r="I4" s="18" t="s">
        <v>50</v>
      </c>
    </row>
    <row r="5" spans="2:9" s="12" customFormat="1" ht="56.25" customHeight="1" x14ac:dyDescent="0.25">
      <c r="B5" s="13">
        <v>1</v>
      </c>
      <c r="C5" s="14" t="s">
        <v>0</v>
      </c>
      <c r="D5" s="15" t="s">
        <v>47</v>
      </c>
      <c r="E5" s="14"/>
      <c r="F5" s="24" t="s">
        <v>27</v>
      </c>
      <c r="G5" s="14" t="s">
        <v>27</v>
      </c>
      <c r="H5" s="14" t="s">
        <v>27</v>
      </c>
      <c r="I5" s="14" t="s">
        <v>27</v>
      </c>
    </row>
    <row r="6" spans="2:9" ht="39.950000000000003" customHeight="1" x14ac:dyDescent="0.25">
      <c r="B6" s="7" t="s">
        <v>33</v>
      </c>
      <c r="C6" s="2" t="s">
        <v>1</v>
      </c>
      <c r="D6" s="5" t="s">
        <v>14</v>
      </c>
      <c r="E6" s="2" t="s">
        <v>53</v>
      </c>
      <c r="F6" s="4">
        <v>1.22</v>
      </c>
      <c r="G6" s="2">
        <v>1</v>
      </c>
      <c r="H6" s="4"/>
      <c r="I6" s="4">
        <f>ROUND(F6*G6*H6,2)</f>
        <v>0</v>
      </c>
    </row>
    <row r="7" spans="2:9" ht="39.950000000000003" customHeight="1" x14ac:dyDescent="0.25">
      <c r="B7" s="7" t="s">
        <v>34</v>
      </c>
      <c r="C7" s="2" t="s">
        <v>2</v>
      </c>
      <c r="D7" s="5" t="s">
        <v>15</v>
      </c>
      <c r="E7" s="2" t="s">
        <v>54</v>
      </c>
      <c r="F7" s="4">
        <v>2090</v>
      </c>
      <c r="G7" s="2">
        <v>4</v>
      </c>
      <c r="H7" s="2"/>
      <c r="I7" s="4">
        <f t="shared" ref="I7:I22" si="0">ROUND(F7*G7*H7,2)</f>
        <v>0</v>
      </c>
    </row>
    <row r="8" spans="2:9" s="12" customFormat="1" ht="39.950000000000003" customHeight="1" x14ac:dyDescent="0.25">
      <c r="B8" s="9">
        <v>2</v>
      </c>
      <c r="C8" s="10" t="s">
        <v>0</v>
      </c>
      <c r="D8" s="11" t="s">
        <v>62</v>
      </c>
      <c r="E8" s="10"/>
      <c r="F8" s="26" t="s">
        <v>27</v>
      </c>
      <c r="G8" s="10"/>
      <c r="H8" s="10"/>
      <c r="I8" s="16"/>
    </row>
    <row r="9" spans="2:9" ht="39.950000000000003" customHeight="1" x14ac:dyDescent="0.25">
      <c r="B9" s="7" t="s">
        <v>35</v>
      </c>
      <c r="C9" s="2" t="s">
        <v>3</v>
      </c>
      <c r="D9" s="5" t="s">
        <v>16</v>
      </c>
      <c r="E9" s="2" t="s">
        <v>55</v>
      </c>
      <c r="F9" s="25">
        <v>843.15599999999995</v>
      </c>
      <c r="G9" s="2">
        <v>1</v>
      </c>
      <c r="H9" s="2"/>
      <c r="I9" s="4">
        <f t="shared" si="0"/>
        <v>0</v>
      </c>
    </row>
    <row r="10" spans="2:9" ht="39.950000000000003" customHeight="1" x14ac:dyDescent="0.25">
      <c r="B10" s="7" t="s">
        <v>36</v>
      </c>
      <c r="C10" s="2" t="s">
        <v>4</v>
      </c>
      <c r="D10" s="5" t="s">
        <v>17</v>
      </c>
      <c r="E10" s="2" t="s">
        <v>55</v>
      </c>
      <c r="F10" s="25">
        <v>843.15599999999995</v>
      </c>
      <c r="G10" s="2">
        <v>1</v>
      </c>
      <c r="H10" s="2"/>
      <c r="I10" s="4">
        <f t="shared" si="0"/>
        <v>0</v>
      </c>
    </row>
    <row r="11" spans="2:9" ht="39.950000000000003" customHeight="1" x14ac:dyDescent="0.25">
      <c r="B11" s="7" t="s">
        <v>37</v>
      </c>
      <c r="C11" s="2" t="s">
        <v>5</v>
      </c>
      <c r="D11" s="5" t="s">
        <v>18</v>
      </c>
      <c r="E11" s="2" t="s">
        <v>55</v>
      </c>
      <c r="F11" s="25">
        <v>843.15599999999995</v>
      </c>
      <c r="G11" s="2">
        <v>4</v>
      </c>
      <c r="H11" s="2"/>
      <c r="I11" s="4">
        <f t="shared" si="0"/>
        <v>0</v>
      </c>
    </row>
    <row r="12" spans="2:9" ht="39.950000000000003" customHeight="1" x14ac:dyDescent="0.25">
      <c r="B12" s="7" t="s">
        <v>38</v>
      </c>
      <c r="C12" s="2" t="s">
        <v>6</v>
      </c>
      <c r="D12" s="5" t="s">
        <v>19</v>
      </c>
      <c r="E12" s="2" t="s">
        <v>56</v>
      </c>
      <c r="F12" s="25">
        <v>5924.1970000000001</v>
      </c>
      <c r="G12" s="2">
        <v>1</v>
      </c>
      <c r="H12" s="2"/>
      <c r="I12" s="4">
        <f t="shared" si="0"/>
        <v>0</v>
      </c>
    </row>
    <row r="13" spans="2:9" s="12" customFormat="1" ht="39.950000000000003" customHeight="1" x14ac:dyDescent="0.25">
      <c r="B13" s="9" t="s">
        <v>39</v>
      </c>
      <c r="C13" s="10" t="s">
        <v>0</v>
      </c>
      <c r="D13" s="11" t="s">
        <v>60</v>
      </c>
      <c r="E13" s="10"/>
      <c r="F13" s="26" t="s">
        <v>27</v>
      </c>
      <c r="G13" s="10"/>
      <c r="H13" s="10"/>
      <c r="I13" s="16"/>
    </row>
    <row r="14" spans="2:9" ht="39.950000000000003" customHeight="1" x14ac:dyDescent="0.25">
      <c r="B14" s="7" t="s">
        <v>40</v>
      </c>
      <c r="C14" s="2" t="s">
        <v>7</v>
      </c>
      <c r="D14" s="5" t="s">
        <v>20</v>
      </c>
      <c r="E14" s="2" t="s">
        <v>56</v>
      </c>
      <c r="F14" s="25">
        <v>5924.1970000000001</v>
      </c>
      <c r="G14" s="2">
        <v>1</v>
      </c>
      <c r="H14" s="2"/>
      <c r="I14" s="4">
        <f t="shared" si="0"/>
        <v>0</v>
      </c>
    </row>
    <row r="15" spans="2:9" ht="39.950000000000003" customHeight="1" x14ac:dyDescent="0.25">
      <c r="B15" s="7" t="s">
        <v>41</v>
      </c>
      <c r="C15" s="2" t="s">
        <v>8</v>
      </c>
      <c r="D15" s="5" t="s">
        <v>21</v>
      </c>
      <c r="E15" s="2" t="s">
        <v>56</v>
      </c>
      <c r="F15" s="4">
        <v>2413.86</v>
      </c>
      <c r="G15" s="2">
        <v>1.3340000000000001</v>
      </c>
      <c r="H15" s="2"/>
      <c r="I15" s="4">
        <f t="shared" si="0"/>
        <v>0</v>
      </c>
    </row>
    <row r="16" spans="2:9" s="12" customFormat="1" ht="39.950000000000003" customHeight="1" x14ac:dyDescent="0.25">
      <c r="B16" s="9" t="s">
        <v>42</v>
      </c>
      <c r="C16" s="10" t="s">
        <v>0</v>
      </c>
      <c r="D16" s="11" t="s">
        <v>59</v>
      </c>
      <c r="E16" s="10"/>
      <c r="F16" s="26" t="s">
        <v>27</v>
      </c>
      <c r="G16" s="10"/>
      <c r="H16" s="10"/>
      <c r="I16" s="16"/>
    </row>
    <row r="17" spans="2:10" ht="39.950000000000003" customHeight="1" x14ac:dyDescent="0.25">
      <c r="B17" s="7" t="s">
        <v>43</v>
      </c>
      <c r="C17" s="2" t="s">
        <v>9</v>
      </c>
      <c r="D17" s="5" t="s">
        <v>22</v>
      </c>
      <c r="E17" s="2" t="s">
        <v>56</v>
      </c>
      <c r="F17" s="25">
        <v>5009.0770000000002</v>
      </c>
      <c r="G17" s="2">
        <v>1</v>
      </c>
      <c r="H17" s="2"/>
      <c r="I17" s="4">
        <f t="shared" si="0"/>
        <v>0</v>
      </c>
    </row>
    <row r="18" spans="2:10" ht="39.950000000000003" customHeight="1" x14ac:dyDescent="0.25">
      <c r="B18" s="7" t="s">
        <v>44</v>
      </c>
      <c r="C18" s="2" t="s">
        <v>10</v>
      </c>
      <c r="D18" s="5" t="s">
        <v>23</v>
      </c>
      <c r="E18" s="2" t="s">
        <v>56</v>
      </c>
      <c r="F18" s="4">
        <v>4816.42</v>
      </c>
      <c r="G18" s="2">
        <v>1</v>
      </c>
      <c r="H18" s="2"/>
      <c r="I18" s="4">
        <f t="shared" si="0"/>
        <v>0</v>
      </c>
    </row>
    <row r="19" spans="2:10" ht="39.950000000000003" customHeight="1" x14ac:dyDescent="0.25">
      <c r="B19" s="7" t="s">
        <v>45</v>
      </c>
      <c r="C19" s="2" t="s">
        <v>11</v>
      </c>
      <c r="D19" s="5" t="s">
        <v>24</v>
      </c>
      <c r="E19" s="2" t="s">
        <v>56</v>
      </c>
      <c r="F19" s="25">
        <v>9825.4969999999994</v>
      </c>
      <c r="G19" s="2">
        <v>1</v>
      </c>
      <c r="H19" s="2"/>
      <c r="I19" s="4">
        <f t="shared" si="0"/>
        <v>0</v>
      </c>
    </row>
    <row r="20" spans="2:10" ht="39.950000000000003" customHeight="1" x14ac:dyDescent="0.25">
      <c r="B20" s="7" t="s">
        <v>46</v>
      </c>
      <c r="C20" s="2" t="s">
        <v>12</v>
      </c>
      <c r="D20" s="5" t="s">
        <v>25</v>
      </c>
      <c r="E20" s="2" t="s">
        <v>56</v>
      </c>
      <c r="F20" s="4">
        <v>9873.66</v>
      </c>
      <c r="G20" s="2">
        <v>1</v>
      </c>
      <c r="H20" s="2"/>
      <c r="I20" s="4">
        <f t="shared" si="0"/>
        <v>0</v>
      </c>
    </row>
    <row r="21" spans="2:10" s="12" customFormat="1" ht="39.950000000000003" customHeight="1" x14ac:dyDescent="0.25">
      <c r="B21" s="9">
        <v>5</v>
      </c>
      <c r="C21" s="10" t="s">
        <v>0</v>
      </c>
      <c r="D21" s="11" t="s">
        <v>61</v>
      </c>
      <c r="E21" s="10"/>
      <c r="F21" s="26" t="s">
        <v>27</v>
      </c>
      <c r="G21" s="10"/>
      <c r="H21" s="10"/>
      <c r="I21" s="16"/>
    </row>
    <row r="22" spans="2:10" ht="39.950000000000003" customHeight="1" x14ac:dyDescent="0.25">
      <c r="B22" s="7" t="s">
        <v>58</v>
      </c>
      <c r="C22" s="2" t="s">
        <v>13</v>
      </c>
      <c r="D22" s="5" t="s">
        <v>26</v>
      </c>
      <c r="E22" s="2" t="s">
        <v>54</v>
      </c>
      <c r="F22" s="4">
        <v>56</v>
      </c>
      <c r="G22" s="2">
        <v>1</v>
      </c>
      <c r="H22" s="2"/>
      <c r="I22" s="4">
        <f t="shared" si="0"/>
        <v>0</v>
      </c>
    </row>
    <row r="23" spans="2:10" s="12" customFormat="1" ht="39.950000000000003" customHeight="1" thickBot="1" x14ac:dyDescent="0.3">
      <c r="B23" s="27"/>
      <c r="D23" s="28" t="s">
        <v>51</v>
      </c>
      <c r="F23" s="29"/>
      <c r="H23" s="31"/>
      <c r="I23" s="30">
        <f>SUM(I5:I22)</f>
        <v>0</v>
      </c>
      <c r="J23" s="31"/>
    </row>
    <row r="24" spans="2:10" ht="39.950000000000003" customHeight="1" thickTop="1" x14ac:dyDescent="0.25">
      <c r="D24" s="21"/>
      <c r="H24" s="32"/>
      <c r="J24" s="32"/>
    </row>
  </sheetData>
  <conditionalFormatting sqref="G2:G3 G5:G1048576">
    <cfRule type="cellIs" dxfId="0" priority="1" operator="equal">
      <formula>1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Sznabowicz</dc:creator>
  <cp:lastModifiedBy>Sznabowicz</cp:lastModifiedBy>
  <cp:lastPrinted>2017-05-13T09:50:57Z</cp:lastPrinted>
  <dcterms:created xsi:type="dcterms:W3CDTF">2017-05-09T11:01:33Z</dcterms:created>
  <dcterms:modified xsi:type="dcterms:W3CDTF">2017-05-13T09:53:26Z</dcterms:modified>
</cp:coreProperties>
</file>